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880"/>
  </bookViews>
  <sheets>
    <sheet name="Sheet1" sheetId="1" r:id="rId1"/>
    <sheet name="Sheet2" sheetId="2" r:id="rId2"/>
    <sheet name="Sheet3" sheetId="3" r:id="rId3"/>
  </sheets>
  <calcPr calcId="144525" fullPrecision="0"/>
</workbook>
</file>

<file path=xl/sharedStrings.xml><?xml version="1.0" encoding="utf-8"?>
<sst xmlns="http://schemas.openxmlformats.org/spreadsheetml/2006/main" count="20">
  <si>
    <t>2022年城居保参保扩面任务数</t>
  </si>
  <si>
    <t>序号</t>
  </si>
  <si>
    <t>乡镇（街道）</t>
  </si>
  <si>
    <t>25-44周岁</t>
  </si>
  <si>
    <t>45-59周岁</t>
  </si>
  <si>
    <t>60周岁以上</t>
  </si>
  <si>
    <t>合计</t>
  </si>
  <si>
    <t>2022年扩面任务数</t>
  </si>
  <si>
    <t>凤岗街道</t>
  </si>
  <si>
    <t>虬江街道</t>
  </si>
  <si>
    <t>青州镇</t>
  </si>
  <si>
    <t>夏茂镇</t>
  </si>
  <si>
    <t>高砂镇</t>
  </si>
  <si>
    <t>高桥镇</t>
  </si>
  <si>
    <t>富口镇</t>
  </si>
  <si>
    <t>大洛镇</t>
  </si>
  <si>
    <t>南霞乡</t>
  </si>
  <si>
    <t>南阳乡</t>
  </si>
  <si>
    <t>郑湖乡</t>
  </si>
  <si>
    <t>湖源乡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</si>
</sst>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A1" sqref="A1:G15"/>
    </sheetView>
  </sheetViews>
  <sheetFormatPr defaultColWidth="9" defaultRowHeight="13.5" outlineLevelCol="6"/>
  <cols>
    <col min="1" max="1" width="6.875" customWidth="1"/>
    <col min="2" max="2" width="16.75" customWidth="1"/>
    <col min="3" max="3" width="21" customWidth="1"/>
    <col min="4" max="4" width="17.5" customWidth="1"/>
    <col min="5" max="5" width="17" customWidth="1"/>
    <col min="6" max="6" width="13.125" customWidth="1"/>
    <col min="7" max="7" width="23.25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24" customHeight="1" spans="1:7">
      <c r="A3" s="8">
        <v>1</v>
      </c>
      <c r="B3" s="9" t="s">
        <v>8</v>
      </c>
      <c r="C3" s="10">
        <v>935</v>
      </c>
      <c r="D3" s="11">
        <v>443</v>
      </c>
      <c r="E3" s="11">
        <v>656</v>
      </c>
      <c r="F3" s="11">
        <f t="shared" ref="F3:F14" si="0">SUM(C3:E3)</f>
        <v>2034</v>
      </c>
      <c r="G3" s="12">
        <f>D3+E3</f>
        <v>1099</v>
      </c>
    </row>
    <row r="4" s="2" customFormat="1" ht="24" customHeight="1" spans="1:7">
      <c r="A4" s="8">
        <v>2</v>
      </c>
      <c r="B4" s="8" t="s">
        <v>9</v>
      </c>
      <c r="C4" s="10">
        <v>496</v>
      </c>
      <c r="D4" s="11">
        <v>264</v>
      </c>
      <c r="E4" s="11">
        <v>227</v>
      </c>
      <c r="F4" s="11">
        <f>SUM(C4:E4)</f>
        <v>987</v>
      </c>
      <c r="G4" s="12">
        <f t="shared" ref="G4:G15" si="1">D4+E4</f>
        <v>491</v>
      </c>
    </row>
    <row r="5" s="2" customFormat="1" ht="24" customHeight="1" spans="1:7">
      <c r="A5" s="8">
        <v>3</v>
      </c>
      <c r="B5" s="8" t="s">
        <v>10</v>
      </c>
      <c r="C5" s="10">
        <v>248</v>
      </c>
      <c r="D5" s="11">
        <v>155</v>
      </c>
      <c r="E5" s="11">
        <v>71</v>
      </c>
      <c r="F5" s="11">
        <f>SUM(C5:E5)</f>
        <v>474</v>
      </c>
      <c r="G5" s="12">
        <f>D5+E5</f>
        <v>226</v>
      </c>
    </row>
    <row r="6" s="2" customFormat="1" ht="24" customHeight="1" spans="1:7">
      <c r="A6" s="8">
        <v>4</v>
      </c>
      <c r="B6" s="8" t="s">
        <v>11</v>
      </c>
      <c r="C6" s="10">
        <v>565</v>
      </c>
      <c r="D6" s="11">
        <v>226</v>
      </c>
      <c r="E6" s="11">
        <v>383</v>
      </c>
      <c r="F6" s="11">
        <f>SUM(C6:E6)</f>
        <v>1174</v>
      </c>
      <c r="G6" s="12">
        <f>D6+E6</f>
        <v>609</v>
      </c>
    </row>
    <row r="7" s="2" customFormat="1" ht="24" customHeight="1" spans="1:7">
      <c r="A7" s="8">
        <v>5</v>
      </c>
      <c r="B7" s="8" t="s">
        <v>12</v>
      </c>
      <c r="C7" s="10">
        <v>182</v>
      </c>
      <c r="D7" s="11">
        <v>57</v>
      </c>
      <c r="E7" s="11">
        <v>59</v>
      </c>
      <c r="F7" s="11">
        <f>SUM(C7:E7)</f>
        <v>298</v>
      </c>
      <c r="G7" s="12">
        <f>D7+E7</f>
        <v>116</v>
      </c>
    </row>
    <row r="8" s="2" customFormat="1" ht="24" customHeight="1" spans="1:7">
      <c r="A8" s="8">
        <v>6</v>
      </c>
      <c r="B8" s="8" t="s">
        <v>13</v>
      </c>
      <c r="C8" s="10">
        <v>205</v>
      </c>
      <c r="D8" s="11">
        <v>71</v>
      </c>
      <c r="E8" s="11">
        <v>132</v>
      </c>
      <c r="F8" s="11">
        <f>SUM(C8:E8)</f>
        <v>408</v>
      </c>
      <c r="G8" s="12">
        <f>D8+E8</f>
        <v>203</v>
      </c>
    </row>
    <row r="9" s="2" customFormat="1" ht="24" customHeight="1" spans="1:7">
      <c r="A9" s="8">
        <v>7</v>
      </c>
      <c r="B9" s="8" t="s">
        <v>14</v>
      </c>
      <c r="C9" s="10">
        <v>239</v>
      </c>
      <c r="D9" s="11">
        <v>80</v>
      </c>
      <c r="E9" s="11">
        <v>99</v>
      </c>
      <c r="F9" s="11">
        <f>SUM(C9:E9)</f>
        <v>418</v>
      </c>
      <c r="G9" s="12">
        <f>D9+E9</f>
        <v>179</v>
      </c>
    </row>
    <row r="10" s="2" customFormat="1" ht="24" customHeight="1" spans="1:7">
      <c r="A10" s="8">
        <v>8</v>
      </c>
      <c r="B10" s="8" t="s">
        <v>15</v>
      </c>
      <c r="C10" s="10">
        <v>124</v>
      </c>
      <c r="D10" s="11">
        <v>39</v>
      </c>
      <c r="E10" s="11">
        <v>58</v>
      </c>
      <c r="F10" s="11">
        <f>SUM(C10:E10)</f>
        <v>221</v>
      </c>
      <c r="G10" s="12">
        <f>D10+E10</f>
        <v>97</v>
      </c>
    </row>
    <row r="11" s="2" customFormat="1" ht="24" customHeight="1" spans="1:7">
      <c r="A11" s="8">
        <v>9</v>
      </c>
      <c r="B11" s="8" t="s">
        <v>16</v>
      </c>
      <c r="C11" s="10">
        <v>141</v>
      </c>
      <c r="D11" s="11">
        <v>31</v>
      </c>
      <c r="E11" s="11">
        <v>21</v>
      </c>
      <c r="F11" s="11">
        <f>SUM(C11:E11)</f>
        <v>193</v>
      </c>
      <c r="G11" s="12">
        <f>D11+E11</f>
        <v>52</v>
      </c>
    </row>
    <row r="12" s="2" customFormat="1" ht="24" customHeight="1" spans="1:7">
      <c r="A12" s="8">
        <v>10</v>
      </c>
      <c r="B12" s="8" t="s">
        <v>17</v>
      </c>
      <c r="C12" s="10">
        <v>126</v>
      </c>
      <c r="D12" s="11">
        <v>35</v>
      </c>
      <c r="E12" s="11">
        <v>33</v>
      </c>
      <c r="F12" s="11">
        <f>SUM(C12:E12)</f>
        <v>194</v>
      </c>
      <c r="G12" s="12">
        <f>D12+E12</f>
        <v>68</v>
      </c>
    </row>
    <row r="13" s="2" customFormat="1" ht="24" customHeight="1" spans="1:7">
      <c r="A13" s="8">
        <v>11</v>
      </c>
      <c r="B13" s="8" t="s">
        <v>18</v>
      </c>
      <c r="C13" s="10">
        <v>155</v>
      </c>
      <c r="D13" s="11">
        <v>57</v>
      </c>
      <c r="E13" s="11">
        <v>40</v>
      </c>
      <c r="F13" s="11">
        <f>SUM(C13:E13)</f>
        <v>252</v>
      </c>
      <c r="G13" s="12">
        <f>D13+E13</f>
        <v>97</v>
      </c>
    </row>
    <row r="14" s="2" customFormat="1" ht="24" customHeight="1" spans="1:7">
      <c r="A14" s="8">
        <v>12</v>
      </c>
      <c r="B14" s="8" t="s">
        <v>19</v>
      </c>
      <c r="C14" s="10">
        <v>70</v>
      </c>
      <c r="D14" s="11">
        <v>12</v>
      </c>
      <c r="E14" s="11">
        <v>9</v>
      </c>
      <c r="F14" s="11">
        <f>SUM(C14:E14)</f>
        <v>91</v>
      </c>
      <c r="G14" s="12">
        <f>D14+E14</f>
        <v>21</v>
      </c>
    </row>
    <row r="15" s="2" customFormat="1" ht="24" customHeight="1" spans="1:7">
      <c r="A15" s="8"/>
      <c r="B15" s="8" t="s">
        <v>6</v>
      </c>
      <c r="C15" s="10">
        <f t="shared" ref="C15:F15" si="2">SUM(C3:C14)</f>
        <v>3486</v>
      </c>
      <c r="D15" s="11">
        <f>SUM(D3:D14)</f>
        <v>1470</v>
      </c>
      <c r="E15" s="11">
        <f>SUM(E3:E14)</f>
        <v>1788</v>
      </c>
      <c r="F15" s="11">
        <f>SUM(F3:F14)</f>
        <v>6744</v>
      </c>
      <c r="G15" s="12">
        <f>D15+E15</f>
        <v>3258</v>
      </c>
    </row>
  </sheetData>
  <sortState caseSensitive="0" columnSort="0" ref="A3:G14">
    <sortCondition descending="0" ref="A3:A14"/>
  </sortState>
  <mergeCells count="1">
    <mergeCell ref="A1:G1"/>
  </mergeCells>
  <printOptions horizontalCentered="1"/>
  <pageMargins left="0.904861111111111" right="0.904861111111111" top="0.944444444444444" bottom="0.944444444444444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2022-11-02T10:06:50Z</dcterms:created>
  <dcterms:modified xsi:type="dcterms:W3CDTF">2022-11-02T11:02:13Z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